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Надходження коштів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<sst xmlns="http://schemas.openxmlformats.org/spreadsheetml/2006/main" count="200" uniqueCount="164">
  <si>
    <t>Станом на 23.04.2020</t>
  </si>
  <si>
    <t>Аналіз виконання плану по доходах</t>
  </si>
  <si>
    <t>ВIННИЦЬКИЙ РАЙОН/М.ВIННИЦЯ</t>
  </si>
  <si>
    <t>На 31.03.2020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</si>
  <si>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</si>
  <si>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</si>
  <si>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</si>
  <si>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</si>
  <si>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</si>
  <si>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</si>
  <si>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</si>
  <si>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</si>
  <si>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</si>
  <si>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</si>
  <si>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</si>
  <si>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</si>
  <si>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</si>
  <si>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</si>
  <si>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</si>
  <si>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</si>
  <si>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</si>
  <si>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</si>
  <si>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</si>
  <si>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</si>
  <si>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</si>
  <si>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</si>
  <si>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</si>
  <si>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</si>
  <si>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</si>
  <si>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</si>
  <si>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</si>
  <si>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</si>
  <si>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</si>
  <si>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</si>
  <si>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</si>
  <si>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</si>
  <si>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</si>
  <si>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</si>
  <si>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</si>
  <si>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</si>
  <si>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</si>
  <si>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</si>
  <si>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</si>
  <si>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(без урахування трансфертів)</t>
  </si>
  <si>
    <t>Всього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</si>
  <si>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</si>
  <si>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</si>
  <si>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</si>
  <si>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</si>
  <si>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</si>
  <si>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</si>
  <si>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</si>
  <si>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</si>
  <si>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</si>
  <si>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</si>
  <si>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</si>
  <si>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Спеціальний фонд</t>
  </si>
  <si>
    <t>Вінницький р-н</t>
  </si>
  <si>
    <t>Аналіз фінансування установ на 31.03.2020</t>
  </si>
  <si>
    <t>Загальний фонд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</si>
  <si>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</si>
  <si>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</si>
  <si>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</si>
  <si>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</si>
  <si>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</si>
  <si>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</si>
  <si>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</si>
  <si>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</si>
  <si>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</si>
  <si>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</si>
  <si>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</si>
  <si>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</si>
  <si>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</si>
  <si>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</si>
  <si>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</si>
  <si>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</si>
  <si>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</si>
  <si>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</si>
  <si>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</si>
  <si>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</si>
  <si>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0113242</t>
  </si>
  <si>
    <t>Інші заходи у сфері соціального захисту і соціального забезпечення</t>
  </si>
  <si>
    <t>0117680</t>
  </si>
  <si>
    <t>Членські внески до асоціацій органів місцевого самоврядування</t>
  </si>
  <si>
    <t>0210180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</si>
  <si>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</si>
  <si>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</si>
  <si>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</si>
  <si>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</si>
  <si>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</si>
  <si>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</si>
  <si>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0212152</t>
  </si>
  <si>
    <t>Інші програми та заходи у сфері охорони здоров`я</t>
  </si>
  <si>
    <t>0213112</t>
  </si>
  <si>
    <t>Заходи державної політики з питань дітей та їх соціального захисту</t>
  </si>
  <si>
    <t>0213121</t>
  </si>
  <si>
    <t>Утримання та забезпечення діяльності центрів соціальних служб для сім`ї, дітей та молоді</t>
  </si>
  <si>
    <t>0215051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</si>
  <si>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</si>
  <si>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</si>
  <si>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</si>
  <si>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</si>
  <si>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</si>
  <si>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</si>
  <si>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</si>
  <si>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</si>
  <si>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Надання позашкільної освіти закладами позашкільної освіти, заходи із позашкільної роботи з дітьми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</si>
  <si>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</si>
  <si>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</si>
  <si>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</si>
  <si>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</si>
  <si>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</si>
  <si>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</si>
  <si>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</si>
  <si>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</si>
  <si>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</si>
  <si>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Проведення навчально-тренувальних зборів і змагань з олімпійських видів спорту</t>
  </si>
  <si>
    <t>0615012</t>
  </si>
  <si>
    <t>Проведення навчально-тренувальних зборів і змагань з неолімпійських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</si>
  <si>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</si>
  <si>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</si>
  <si>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</si>
  <si>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</si>
  <si>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</si>
  <si>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</si>
  <si>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</si>
  <si>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</si>
  <si>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</si>
  <si>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</si>
  <si>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0813050</t>
  </si>
  <si>
    <t>Пільгове медичне обслуговування осіб, які постраждали внаслідок Чорнобильської катастрофи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</si>
  <si>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</si>
  <si>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</si>
  <si>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</si>
  <si>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</si>
  <si>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0813133</t>
  </si>
  <si>
    <t>Інші заходи та заклади молодіжної політики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</si>
  <si>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</si>
  <si>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</si>
  <si>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</si>
  <si>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</si>
  <si>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</si>
  <si>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</si>
  <si>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</si>
  <si>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</si>
  <si>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</si>
  <si>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</si>
  <si>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</si>
  <si>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</si>
  <si>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</si>
  <si>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</si>
  <si>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</si>
  <si>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</si>
  <si>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</si>
  <si>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</si>
  <si>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</si>
  <si>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3718700</t>
  </si>
  <si>
    <t>Резервний фонд</t>
  </si>
  <si>
    <t>3719310</t>
  </si>
  <si>
    <t>Субвенція з місцевого бюджету на здійснення переданих видатків у сфері освіти за рахунок коштів освітньої субвенції</t>
  </si>
  <si>
    <t>3719330</t>
  </si>
  <si>
    <t>3719770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</si>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</sst>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H55" sqref="H55"/>
    </sheetView>
  </sheetViews>
  <sheetFormatPr defaultColWidth="9.00390625" defaultRowHeight="12.75"/>
  <cols>
    <col min="2" max="2" width="42.625" style="0" customWidth="1"/>
    <col min="3" max="3" width="12.375" style="0" customWidth="1"/>
    <col min="4" max="4" width="11.25390625" style="0" customWidth="1"/>
    <col min="5" max="5" width="12.25390625" style="0" customWidth="1"/>
  </cols>
  <sheetData>
    <row r="1" ht="12.75">
      <c r="A1" t="s">
        <v>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4" t="s">
        <v>1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2</v>
      </c>
      <c r="B4" s="15"/>
      <c r="C4" s="15"/>
      <c r="D4" s="15"/>
      <c r="E4" s="15"/>
      <c r="F4" s="15"/>
      <c r="G4" s="15"/>
      <c r="H4" s="15"/>
      <c r="I4" s="15"/>
    </row>
    <row r="5" spans="1:9" ht="18">
      <c r="A5" s="16" t="s">
        <v>3</v>
      </c>
      <c r="B5" s="15"/>
      <c r="C5" s="15"/>
      <c r="D5" s="15"/>
      <c r="E5" s="15"/>
      <c r="F5" s="15"/>
      <c r="G5" s="15"/>
      <c r="H5" s="15"/>
      <c r="I5" s="15"/>
    </row>
    <row r="7" spans="1:5" ht="12.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</row>
    <row r="8" spans="1:5" ht="12.75">
      <c r="A8" s="3">
        <v>10000000</v>
      </c>
      <c r="B8" s="5" t="s">
        <v>9</v>
      </c>
      <c r="C8" s="3">
        <v>24949400</v>
      </c>
      <c r="D8" s="3">
        <v>22427560.67</v>
      </c>
      <c r="E8" s="3">
        <f aca="true" t="shared" si="0" ref="E8:E44">IF(C8=0,0,D8/C8*100)</f>
        <v>89.89218446134977</v>
      </c>
    </row>
    <row r="9" spans="1:5" ht="25.5">
      <c r="A9" s="3">
        <v>11000000</v>
      </c>
      <c r="B9" s="5" t="s">
        <v>10</v>
      </c>
      <c r="C9" s="3">
        <v>24859400</v>
      </c>
      <c r="D9" s="3">
        <v>22355617.65</v>
      </c>
      <c r="E9" s="3">
        <f t="shared" si="0"/>
        <v>89.92822694835756</v>
      </c>
    </row>
    <row r="10" spans="1:5" ht="12.75">
      <c r="A10" s="3">
        <v>11010000</v>
      </c>
      <c r="B10" s="5" t="s">
        <v>11</v>
      </c>
      <c r="C10" s="3">
        <v>24859400</v>
      </c>
      <c r="D10" s="3">
        <v>22355617.65</v>
      </c>
      <c r="E10" s="3">
        <f t="shared" si="0"/>
        <v>89.92822694835756</v>
      </c>
    </row>
    <row r="11" spans="1:5" ht="38.25">
      <c r="A11" s="3">
        <v>11010100</v>
      </c>
      <c r="B11" s="5" t="s">
        <v>12</v>
      </c>
      <c r="C11" s="3">
        <v>17340000</v>
      </c>
      <c r="D11" s="3">
        <v>16039476.32</v>
      </c>
      <c r="E11" s="3">
        <f t="shared" si="0"/>
        <v>92.49986343713957</v>
      </c>
    </row>
    <row r="12" spans="1:5" ht="63.75">
      <c r="A12" s="3">
        <v>11010200</v>
      </c>
      <c r="B12" s="5" t="s">
        <v>13</v>
      </c>
      <c r="C12" s="3">
        <v>6405000</v>
      </c>
      <c r="D12" s="3">
        <v>5295617.52</v>
      </c>
      <c r="E12" s="3">
        <f t="shared" si="0"/>
        <v>82.67943044496486</v>
      </c>
    </row>
    <row r="13" spans="1:5" ht="38.25">
      <c r="A13" s="3">
        <v>11010400</v>
      </c>
      <c r="B13" s="5" t="s">
        <v>14</v>
      </c>
      <c r="C13" s="3">
        <v>800000</v>
      </c>
      <c r="D13" s="3">
        <v>778099.32</v>
      </c>
      <c r="E13" s="3">
        <f t="shared" si="0"/>
        <v>97.26241499999999</v>
      </c>
    </row>
    <row r="14" spans="1:5" ht="38.25">
      <c r="A14" s="3">
        <v>11010500</v>
      </c>
      <c r="B14" s="5" t="s">
        <v>15</v>
      </c>
      <c r="C14" s="3">
        <v>314400</v>
      </c>
      <c r="D14" s="3">
        <v>242424.49</v>
      </c>
      <c r="E14" s="3">
        <f t="shared" si="0"/>
        <v>77.10702608142493</v>
      </c>
    </row>
    <row r="15" spans="1:5" ht="25.5">
      <c r="A15" s="3">
        <v>13000000</v>
      </c>
      <c r="B15" s="5" t="s">
        <v>16</v>
      </c>
      <c r="C15" s="3">
        <v>90000</v>
      </c>
      <c r="D15" s="3">
        <v>71943.02</v>
      </c>
      <c r="E15" s="3">
        <f t="shared" si="0"/>
        <v>79.9366888888889</v>
      </c>
    </row>
    <row r="16" spans="1:5" ht="25.5">
      <c r="A16" s="3">
        <v>13010000</v>
      </c>
      <c r="B16" s="5" t="s">
        <v>17</v>
      </c>
      <c r="C16" s="3">
        <v>90000</v>
      </c>
      <c r="D16" s="3">
        <v>71943.02</v>
      </c>
      <c r="E16" s="3">
        <f t="shared" si="0"/>
        <v>79.9366888888889</v>
      </c>
    </row>
    <row r="17" spans="1:5" ht="51">
      <c r="A17" s="3">
        <v>13010100</v>
      </c>
      <c r="B17" s="5" t="s">
        <v>18</v>
      </c>
      <c r="C17" s="3">
        <v>90000</v>
      </c>
      <c r="D17" s="3">
        <v>71943.02</v>
      </c>
      <c r="E17" s="3">
        <f t="shared" si="0"/>
        <v>79.9366888888889</v>
      </c>
    </row>
    <row r="18" spans="1:5" ht="12.75">
      <c r="A18" s="3">
        <v>20000000</v>
      </c>
      <c r="B18" s="5" t="s">
        <v>19</v>
      </c>
      <c r="C18" s="3">
        <v>89000</v>
      </c>
      <c r="D18" s="3">
        <v>61594.59</v>
      </c>
      <c r="E18" s="3">
        <f t="shared" si="0"/>
        <v>69.20740449438202</v>
      </c>
    </row>
    <row r="19" spans="1:5" ht="25.5">
      <c r="A19" s="3">
        <v>22000000</v>
      </c>
      <c r="B19" s="5" t="s">
        <v>20</v>
      </c>
      <c r="C19" s="3">
        <v>68000</v>
      </c>
      <c r="D19" s="3">
        <v>59495.43</v>
      </c>
      <c r="E19" s="3">
        <f t="shared" si="0"/>
        <v>87.4932794117647</v>
      </c>
    </row>
    <row r="20" spans="1:5" ht="12.75">
      <c r="A20" s="3">
        <v>22010000</v>
      </c>
      <c r="B20" s="5" t="s">
        <v>21</v>
      </c>
      <c r="C20" s="3">
        <v>23000</v>
      </c>
      <c r="D20" s="3">
        <v>28290</v>
      </c>
      <c r="E20" s="3">
        <f t="shared" si="0"/>
        <v>123</v>
      </c>
    </row>
    <row r="21" spans="1:5" ht="51">
      <c r="A21" s="3">
        <v>22010300</v>
      </c>
      <c r="B21" s="5" t="s">
        <v>22</v>
      </c>
      <c r="C21" s="3">
        <v>23000</v>
      </c>
      <c r="D21" s="3">
        <v>28290</v>
      </c>
      <c r="E21" s="3">
        <f t="shared" si="0"/>
        <v>123</v>
      </c>
    </row>
    <row r="22" spans="1:5" ht="38.25">
      <c r="A22" s="3">
        <v>22080000</v>
      </c>
      <c r="B22" s="5" t="s">
        <v>23</v>
      </c>
      <c r="C22" s="3">
        <v>45000</v>
      </c>
      <c r="D22" s="3">
        <v>31205.43</v>
      </c>
      <c r="E22" s="3">
        <f t="shared" si="0"/>
        <v>69.3454</v>
      </c>
    </row>
    <row r="23" spans="1:5" ht="51">
      <c r="A23" s="3">
        <v>22080400</v>
      </c>
      <c r="B23" s="5" t="s">
        <v>24</v>
      </c>
      <c r="C23" s="3">
        <v>45000</v>
      </c>
      <c r="D23" s="3">
        <v>31205.43</v>
      </c>
      <c r="E23" s="3">
        <f t="shared" si="0"/>
        <v>69.3454</v>
      </c>
    </row>
    <row r="24" spans="1:5" ht="12.75">
      <c r="A24" s="3">
        <v>24000000</v>
      </c>
      <c r="B24" s="5" t="s">
        <v>25</v>
      </c>
      <c r="C24" s="3">
        <v>21000</v>
      </c>
      <c r="D24" s="3">
        <v>2099.16</v>
      </c>
      <c r="E24" s="3">
        <f t="shared" si="0"/>
        <v>9.995999999999999</v>
      </c>
    </row>
    <row r="25" spans="1:5" ht="12.75">
      <c r="A25" s="3">
        <v>24060000</v>
      </c>
      <c r="B25" s="5" t="s">
        <v>26</v>
      </c>
      <c r="C25" s="3">
        <v>21000</v>
      </c>
      <c r="D25" s="3">
        <v>2099.16</v>
      </c>
      <c r="E25" s="3">
        <f t="shared" si="0"/>
        <v>9.995999999999999</v>
      </c>
    </row>
    <row r="26" spans="1:5" ht="12.75">
      <c r="A26" s="3">
        <v>24060300</v>
      </c>
      <c r="B26" s="5" t="s">
        <v>26</v>
      </c>
      <c r="C26" s="3">
        <v>21000</v>
      </c>
      <c r="D26" s="3">
        <v>2099.16</v>
      </c>
      <c r="E26" s="3">
        <f t="shared" si="0"/>
        <v>9.995999999999999</v>
      </c>
    </row>
    <row r="27" spans="1:5" ht="12.75">
      <c r="A27" s="3">
        <v>40000000</v>
      </c>
      <c r="B27" s="5" t="s">
        <v>27</v>
      </c>
      <c r="C27" s="3">
        <v>53186722</v>
      </c>
      <c r="D27" s="3">
        <v>52834212.77</v>
      </c>
      <c r="E27" s="3">
        <f t="shared" si="0"/>
        <v>99.33722324530548</v>
      </c>
    </row>
    <row r="28" spans="1:5" ht="12.75">
      <c r="A28" s="3">
        <v>41000000</v>
      </c>
      <c r="B28" s="5" t="s">
        <v>28</v>
      </c>
      <c r="C28" s="3">
        <v>53186722</v>
      </c>
      <c r="D28" s="3">
        <v>52834212.77</v>
      </c>
      <c r="E28" s="3">
        <f t="shared" si="0"/>
        <v>99.33722324530548</v>
      </c>
    </row>
    <row r="29" spans="1:5" ht="25.5">
      <c r="A29" s="3">
        <v>41020000</v>
      </c>
      <c r="B29" s="5" t="s">
        <v>29</v>
      </c>
      <c r="C29" s="3">
        <v>7946100</v>
      </c>
      <c r="D29" s="3">
        <v>7946100</v>
      </c>
      <c r="E29" s="3">
        <f t="shared" si="0"/>
        <v>100</v>
      </c>
    </row>
    <row r="30" spans="1:5" ht="12.75">
      <c r="A30" s="3">
        <v>41020100</v>
      </c>
      <c r="B30" s="5" t="s">
        <v>30</v>
      </c>
      <c r="C30" s="3">
        <v>7946100</v>
      </c>
      <c r="D30" s="3">
        <v>7946100</v>
      </c>
      <c r="E30" s="3">
        <f t="shared" si="0"/>
        <v>100</v>
      </c>
    </row>
    <row r="31" spans="1:5" ht="25.5">
      <c r="A31" s="3">
        <v>41030000</v>
      </c>
      <c r="B31" s="5" t="s">
        <v>31</v>
      </c>
      <c r="C31" s="3">
        <v>34024500</v>
      </c>
      <c r="D31" s="3">
        <v>34024500</v>
      </c>
      <c r="E31" s="3">
        <f t="shared" si="0"/>
        <v>100</v>
      </c>
    </row>
    <row r="32" spans="1:5" ht="25.5">
      <c r="A32" s="3">
        <v>41033900</v>
      </c>
      <c r="B32" s="5" t="s">
        <v>32</v>
      </c>
      <c r="C32" s="3">
        <v>24463600</v>
      </c>
      <c r="D32" s="3">
        <v>24463600</v>
      </c>
      <c r="E32" s="3">
        <f t="shared" si="0"/>
        <v>100</v>
      </c>
    </row>
    <row r="33" spans="1:5" ht="25.5">
      <c r="A33" s="3">
        <v>41034200</v>
      </c>
      <c r="B33" s="5" t="s">
        <v>33</v>
      </c>
      <c r="C33" s="3">
        <v>9560900</v>
      </c>
      <c r="D33" s="3">
        <v>9560900</v>
      </c>
      <c r="E33" s="3">
        <f t="shared" si="0"/>
        <v>100</v>
      </c>
    </row>
    <row r="34" spans="1:5" ht="25.5">
      <c r="A34" s="3">
        <v>41040000</v>
      </c>
      <c r="B34" s="5" t="s">
        <v>34</v>
      </c>
      <c r="C34" s="3">
        <v>2895000</v>
      </c>
      <c r="D34" s="3">
        <v>2895000</v>
      </c>
      <c r="E34" s="3">
        <f t="shared" si="0"/>
        <v>100</v>
      </c>
    </row>
    <row r="35" spans="1:5" ht="63.75">
      <c r="A35" s="3">
        <v>41040200</v>
      </c>
      <c r="B35" s="5" t="s">
        <v>35</v>
      </c>
      <c r="C35" s="3">
        <v>2895000</v>
      </c>
      <c r="D35" s="3">
        <v>2895000</v>
      </c>
      <c r="E35" s="3">
        <f t="shared" si="0"/>
        <v>100</v>
      </c>
    </row>
    <row r="36" spans="1:5" ht="25.5">
      <c r="A36" s="3">
        <v>41050000</v>
      </c>
      <c r="B36" s="5" t="s">
        <v>36</v>
      </c>
      <c r="C36" s="3">
        <v>8321122</v>
      </c>
      <c r="D36" s="3">
        <v>7968612.77</v>
      </c>
      <c r="E36" s="3">
        <f t="shared" si="0"/>
        <v>95.76368150833505</v>
      </c>
    </row>
    <row r="37" spans="1:5" ht="51">
      <c r="A37" s="3">
        <v>41051200</v>
      </c>
      <c r="B37" s="5" t="s">
        <v>37</v>
      </c>
      <c r="C37" s="3">
        <v>83516</v>
      </c>
      <c r="D37" s="3">
        <v>83516</v>
      </c>
      <c r="E37" s="3">
        <f t="shared" si="0"/>
        <v>100</v>
      </c>
    </row>
    <row r="38" spans="1:5" ht="38.25">
      <c r="A38" s="3">
        <v>41051500</v>
      </c>
      <c r="B38" s="5" t="s">
        <v>38</v>
      </c>
      <c r="C38" s="3">
        <v>5193159</v>
      </c>
      <c r="D38" s="3">
        <v>5193159</v>
      </c>
      <c r="E38" s="3">
        <f t="shared" si="0"/>
        <v>100</v>
      </c>
    </row>
    <row r="39" spans="1:5" ht="38.25">
      <c r="A39" s="3">
        <v>41051600</v>
      </c>
      <c r="B39" s="5" t="s">
        <v>39</v>
      </c>
      <c r="C39" s="3">
        <v>30000</v>
      </c>
      <c r="D39" s="3">
        <v>0</v>
      </c>
      <c r="E39" s="3">
        <f t="shared" si="0"/>
        <v>0</v>
      </c>
    </row>
    <row r="40" spans="1:5" ht="51">
      <c r="A40" s="3">
        <v>41053300</v>
      </c>
      <c r="B40" s="5" t="s">
        <v>40</v>
      </c>
      <c r="C40" s="3">
        <v>40000</v>
      </c>
      <c r="D40" s="3">
        <v>34000</v>
      </c>
      <c r="E40" s="3">
        <f t="shared" si="0"/>
        <v>85</v>
      </c>
    </row>
    <row r="41" spans="1:5" ht="12.75">
      <c r="A41" s="3">
        <v>41053900</v>
      </c>
      <c r="B41" s="5" t="s">
        <v>41</v>
      </c>
      <c r="C41" s="3">
        <v>2974447</v>
      </c>
      <c r="D41" s="3">
        <v>2657937.77</v>
      </c>
      <c r="E41" s="3">
        <f t="shared" si="0"/>
        <v>89.35905632206592</v>
      </c>
    </row>
    <row r="42" spans="1:5" ht="51">
      <c r="A42" s="3">
        <v>41055000</v>
      </c>
      <c r="B42" s="5" t="s">
        <v>42</v>
      </c>
      <c r="C42" s="3">
        <v>0</v>
      </c>
      <c r="D42" s="3">
        <v>0</v>
      </c>
      <c r="E42" s="3">
        <f t="shared" si="0"/>
        <v>0</v>
      </c>
    </row>
    <row r="43" spans="1:5" ht="12.75">
      <c r="A43" s="4" t="s">
        <v>43</v>
      </c>
      <c r="B43" s="4"/>
      <c r="C43" s="4">
        <v>25038400</v>
      </c>
      <c r="D43" s="4">
        <v>22489155.26</v>
      </c>
      <c r="E43" s="4">
        <f t="shared" si="0"/>
        <v>89.81865957888684</v>
      </c>
    </row>
    <row r="44" spans="1:5" ht="12.75">
      <c r="A44" s="4" t="s">
        <v>44</v>
      </c>
      <c r="B44" s="4"/>
      <c r="C44" s="4">
        <v>78225122</v>
      </c>
      <c r="D44" s="4">
        <v>75323368.03</v>
      </c>
      <c r="E44" s="4">
        <f t="shared" si="0"/>
        <v>96.29050885980081</v>
      </c>
    </row>
    <row r="45" spans="1:5" ht="12.75">
      <c r="A45" s="17" t="s">
        <v>56</v>
      </c>
      <c r="B45" s="17"/>
      <c r="C45" s="17"/>
      <c r="D45" s="17"/>
      <c r="E45" s="17"/>
    </row>
    <row r="46" spans="1:5" ht="12.75">
      <c r="A46" s="2" t="s">
        <v>4</v>
      </c>
      <c r="B46" s="2" t="s">
        <v>5</v>
      </c>
      <c r="C46" s="2" t="s">
        <v>6</v>
      </c>
      <c r="D46" s="2" t="s">
        <v>7</v>
      </c>
      <c r="E46" s="2" t="s">
        <v>8</v>
      </c>
    </row>
    <row r="47" spans="1:5" ht="12.75">
      <c r="A47" s="3">
        <v>20000000</v>
      </c>
      <c r="B47" s="5" t="s">
        <v>19</v>
      </c>
      <c r="C47" s="3">
        <v>278774.5</v>
      </c>
      <c r="D47" s="3">
        <v>801869.17</v>
      </c>
      <c r="E47" s="3">
        <v>287.64078852262315</v>
      </c>
    </row>
    <row r="48" spans="1:5" ht="25.5">
      <c r="A48" s="3">
        <v>21000000</v>
      </c>
      <c r="B48" s="5" t="s">
        <v>45</v>
      </c>
      <c r="C48" s="3">
        <v>0</v>
      </c>
      <c r="D48" s="3">
        <v>15576</v>
      </c>
      <c r="E48" s="3">
        <v>0</v>
      </c>
    </row>
    <row r="49" spans="1:5" ht="38.25">
      <c r="A49" s="3">
        <v>21110000</v>
      </c>
      <c r="B49" s="5" t="s">
        <v>46</v>
      </c>
      <c r="C49" s="3">
        <v>0</v>
      </c>
      <c r="D49" s="3">
        <v>15576</v>
      </c>
      <c r="E49" s="3">
        <v>0</v>
      </c>
    </row>
    <row r="50" spans="1:5" ht="12.75">
      <c r="A50" s="3">
        <v>25000000</v>
      </c>
      <c r="B50" s="5" t="s">
        <v>47</v>
      </c>
      <c r="C50" s="3">
        <v>278774.5</v>
      </c>
      <c r="D50" s="3">
        <v>786293.17</v>
      </c>
      <c r="E50" s="3">
        <v>282.0534769141367</v>
      </c>
    </row>
    <row r="51" spans="1:5" ht="38.25">
      <c r="A51" s="3">
        <v>25010000</v>
      </c>
      <c r="B51" s="5" t="s">
        <v>48</v>
      </c>
      <c r="C51" s="3">
        <v>278774.5</v>
      </c>
      <c r="D51" s="3">
        <v>277013.85</v>
      </c>
      <c r="E51" s="3">
        <v>99.36843219161005</v>
      </c>
    </row>
    <row r="52" spans="1:5" ht="25.5">
      <c r="A52" s="3">
        <v>25010100</v>
      </c>
      <c r="B52" s="5" t="s">
        <v>49</v>
      </c>
      <c r="C52" s="3">
        <v>236199.25</v>
      </c>
      <c r="D52" s="3">
        <v>264298.75</v>
      </c>
      <c r="E52" s="3">
        <v>111.89652380352604</v>
      </c>
    </row>
    <row r="53" spans="1:5" ht="25.5">
      <c r="A53" s="3">
        <v>25010200</v>
      </c>
      <c r="B53" s="5" t="s">
        <v>50</v>
      </c>
      <c r="C53" s="3">
        <v>8210</v>
      </c>
      <c r="D53" s="3">
        <v>400</v>
      </c>
      <c r="E53" s="3">
        <v>4.872107186358099</v>
      </c>
    </row>
    <row r="54" spans="1:5" ht="51">
      <c r="A54" s="3">
        <v>25010300</v>
      </c>
      <c r="B54" s="5" t="s">
        <v>51</v>
      </c>
      <c r="C54" s="3">
        <v>17540.25</v>
      </c>
      <c r="D54" s="3">
        <v>4029.5</v>
      </c>
      <c r="E54" s="3">
        <v>22.972876669374724</v>
      </c>
    </row>
    <row r="55" spans="1:5" ht="38.25">
      <c r="A55" s="3">
        <v>25010400</v>
      </c>
      <c r="B55" s="5" t="s">
        <v>52</v>
      </c>
      <c r="C55" s="3">
        <v>16825</v>
      </c>
      <c r="D55" s="3">
        <v>8285.6</v>
      </c>
      <c r="E55" s="3">
        <v>49.24576523031204</v>
      </c>
    </row>
    <row r="56" spans="1:5" ht="25.5">
      <c r="A56" s="3">
        <v>25020000</v>
      </c>
      <c r="B56" s="5" t="s">
        <v>53</v>
      </c>
      <c r="C56" s="3">
        <v>0</v>
      </c>
      <c r="D56" s="3">
        <v>509279.32</v>
      </c>
      <c r="E56" s="3">
        <v>0</v>
      </c>
    </row>
    <row r="57" spans="1:5" ht="12.75">
      <c r="A57" s="3">
        <v>25020100</v>
      </c>
      <c r="B57" s="5" t="s">
        <v>54</v>
      </c>
      <c r="C57" s="3">
        <v>0</v>
      </c>
      <c r="D57" s="3">
        <v>69033</v>
      </c>
      <c r="E57" s="3">
        <v>0</v>
      </c>
    </row>
    <row r="58" spans="1:5" ht="89.25">
      <c r="A58" s="3">
        <v>25020200</v>
      </c>
      <c r="B58" s="5" t="s">
        <v>55</v>
      </c>
      <c r="C58" s="3">
        <v>0</v>
      </c>
      <c r="D58" s="3">
        <v>440246.32</v>
      </c>
      <c r="E58" s="3">
        <v>0</v>
      </c>
    </row>
    <row r="59" spans="1:5" ht="12.75">
      <c r="A59" s="4" t="s">
        <v>43</v>
      </c>
      <c r="B59" s="4"/>
      <c r="C59" s="4">
        <v>278774.5</v>
      </c>
      <c r="D59" s="4">
        <v>801869.17</v>
      </c>
      <c r="E59" s="4">
        <v>287.64078852262315</v>
      </c>
    </row>
    <row r="60" spans="1:5" ht="12.75">
      <c r="A60" s="4" t="s">
        <v>44</v>
      </c>
      <c r="B60" s="4"/>
      <c r="C60" s="4">
        <v>278774.5</v>
      </c>
      <c r="D60" s="4">
        <v>801869.17</v>
      </c>
      <c r="E60" s="4">
        <v>287.64078852262315</v>
      </c>
    </row>
  </sheetData>
  <sheetProtection/>
  <mergeCells count="4">
    <mergeCell ref="A3:I3"/>
    <mergeCell ref="A4:I4"/>
    <mergeCell ref="A5:I5"/>
    <mergeCell ref="A45:E45"/>
  </mergeCells>
  <printOptions/>
  <pageMargins left="1.14" right="0.17" top="0.32" bottom="0.2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58">
      <selection activeCell="F11" sqref="F11"/>
    </sheetView>
  </sheetViews>
  <sheetFormatPr defaultColWidth="9.00390625" defaultRowHeight="12.75"/>
  <cols>
    <col min="1" max="1" width="10.75390625" style="0" customWidth="1"/>
    <col min="2" max="2" width="31.25390625" style="0" customWidth="1"/>
    <col min="3" max="4" width="12.625" style="0" bestFit="1" customWidth="1"/>
    <col min="5" max="6" width="11.625" style="0" bestFit="1" customWidth="1"/>
    <col min="7" max="7" width="8.75390625" style="0" bestFit="1" customWidth="1"/>
    <col min="8" max="8" width="11.625" style="0" bestFit="1" customWidth="1"/>
    <col min="9" max="10" width="9.625" style="0" bestFit="1" customWidth="1"/>
    <col min="11" max="11" width="10.625" style="0" bestFit="1" customWidth="1"/>
    <col min="12" max="12" width="12.625" style="0" bestFit="1" customWidth="1"/>
    <col min="13" max="13" width="8.75390625" style="0" bestFit="1" customWidth="1"/>
    <col min="14" max="14" width="12.625" style="0" bestFit="1" customWidth="1"/>
    <col min="15" max="15" width="10.625" style="0" bestFit="1" customWidth="1"/>
    <col min="16" max="16" width="8.75390625" style="0" bestFit="1" customWidth="1"/>
  </cols>
  <sheetData>
    <row r="1" ht="12.75">
      <c r="A1" t="s">
        <v>57</v>
      </c>
    </row>
    <row r="2" spans="1:12" ht="18">
      <c r="A2" s="16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 t="s">
        <v>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t="s">
        <v>0</v>
      </c>
      <c r="L4" s="6" t="s">
        <v>60</v>
      </c>
    </row>
    <row r="5" spans="1:16" ht="114.75">
      <c r="A5" s="7" t="s">
        <v>4</v>
      </c>
      <c r="B5" s="7" t="s">
        <v>61</v>
      </c>
      <c r="C5" s="7" t="s">
        <v>62</v>
      </c>
      <c r="D5" s="7" t="s">
        <v>63</v>
      </c>
      <c r="E5" s="7" t="s">
        <v>64</v>
      </c>
      <c r="F5" s="7" t="s">
        <v>65</v>
      </c>
      <c r="G5" s="7" t="s">
        <v>66</v>
      </c>
      <c r="H5" s="7" t="s">
        <v>67</v>
      </c>
      <c r="I5" s="7" t="s">
        <v>68</v>
      </c>
      <c r="J5" s="7" t="s">
        <v>69</v>
      </c>
      <c r="K5" s="7" t="s">
        <v>70</v>
      </c>
      <c r="L5" s="7" t="s">
        <v>71</v>
      </c>
      <c r="M5" s="7" t="s">
        <v>72</v>
      </c>
      <c r="N5" s="7" t="s">
        <v>73</v>
      </c>
      <c r="O5" s="7" t="s">
        <v>74</v>
      </c>
      <c r="P5" s="7" t="s">
        <v>75</v>
      </c>
    </row>
    <row r="6" spans="1:16" ht="89.25">
      <c r="A6" s="8" t="s">
        <v>76</v>
      </c>
      <c r="B6" s="9" t="s">
        <v>77</v>
      </c>
      <c r="C6" s="10">
        <v>4233504</v>
      </c>
      <c r="D6" s="10">
        <v>4233504</v>
      </c>
      <c r="E6" s="10">
        <v>1085956</v>
      </c>
      <c r="F6" s="10">
        <v>1030982.65</v>
      </c>
      <c r="G6" s="10">
        <v>0</v>
      </c>
      <c r="H6" s="10">
        <v>1030982.65</v>
      </c>
      <c r="I6" s="10">
        <v>0</v>
      </c>
      <c r="J6" s="10">
        <v>0</v>
      </c>
      <c r="K6" s="10">
        <v>54973.35</v>
      </c>
      <c r="L6" s="10">
        <v>3202521.35</v>
      </c>
      <c r="M6" s="10">
        <v>94.93779213890802</v>
      </c>
      <c r="N6" s="10">
        <v>3202521.35</v>
      </c>
      <c r="O6" s="10">
        <v>54973.35</v>
      </c>
      <c r="P6" s="10">
        <v>94.93779213890802</v>
      </c>
    </row>
    <row r="7" spans="1:16" ht="25.5">
      <c r="A7" s="8" t="s">
        <v>78</v>
      </c>
      <c r="B7" s="9" t="s">
        <v>79</v>
      </c>
      <c r="C7" s="10">
        <v>617856</v>
      </c>
      <c r="D7" s="10">
        <v>647856</v>
      </c>
      <c r="E7" s="10">
        <v>167936</v>
      </c>
      <c r="F7" s="10">
        <v>139509.81</v>
      </c>
      <c r="G7" s="10">
        <v>0</v>
      </c>
      <c r="H7" s="10">
        <v>135088.5</v>
      </c>
      <c r="I7" s="10">
        <v>4421.31</v>
      </c>
      <c r="J7" s="10">
        <v>0</v>
      </c>
      <c r="K7" s="10">
        <v>28426.19</v>
      </c>
      <c r="L7" s="10">
        <v>508346.19</v>
      </c>
      <c r="M7" s="10">
        <v>83.07320050495427</v>
      </c>
      <c r="N7" s="10">
        <v>512767.5</v>
      </c>
      <c r="O7" s="10">
        <v>32847.5</v>
      </c>
      <c r="P7" s="10">
        <v>80.44046541539635</v>
      </c>
    </row>
    <row r="8" spans="1:16" ht="38.25">
      <c r="A8" s="8" t="s">
        <v>80</v>
      </c>
      <c r="B8" s="9" t="s">
        <v>81</v>
      </c>
      <c r="C8" s="10">
        <v>585000</v>
      </c>
      <c r="D8" s="10">
        <v>585000</v>
      </c>
      <c r="E8" s="10">
        <v>300000</v>
      </c>
      <c r="F8" s="10">
        <v>200000</v>
      </c>
      <c r="G8" s="10">
        <v>0</v>
      </c>
      <c r="H8" s="10">
        <v>200000</v>
      </c>
      <c r="I8" s="10">
        <v>0</v>
      </c>
      <c r="J8" s="10">
        <v>0</v>
      </c>
      <c r="K8" s="10">
        <v>100000</v>
      </c>
      <c r="L8" s="10">
        <v>385000</v>
      </c>
      <c r="M8" s="10">
        <v>66.66666666666666</v>
      </c>
      <c r="N8" s="10">
        <v>385000</v>
      </c>
      <c r="O8" s="10">
        <v>100000</v>
      </c>
      <c r="P8" s="10">
        <v>66.66666666666666</v>
      </c>
    </row>
    <row r="9" spans="1:16" ht="38.25">
      <c r="A9" s="8" t="s">
        <v>82</v>
      </c>
      <c r="B9" s="9" t="s">
        <v>83</v>
      </c>
      <c r="C9" s="10">
        <v>13000</v>
      </c>
      <c r="D9" s="10">
        <v>13000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13000</v>
      </c>
      <c r="M9" s="10">
        <v>0</v>
      </c>
      <c r="N9" s="10">
        <v>13000</v>
      </c>
      <c r="O9" s="10">
        <v>0</v>
      </c>
      <c r="P9" s="10">
        <v>0</v>
      </c>
    </row>
    <row r="10" spans="1:16" ht="25.5">
      <c r="A10" s="8" t="s">
        <v>84</v>
      </c>
      <c r="B10" s="9" t="s">
        <v>79</v>
      </c>
      <c r="C10" s="10">
        <v>100000</v>
      </c>
      <c r="D10" s="10">
        <v>100000</v>
      </c>
      <c r="E10" s="10">
        <v>21800</v>
      </c>
      <c r="F10" s="10">
        <v>21800</v>
      </c>
      <c r="G10" s="10">
        <v>0</v>
      </c>
      <c r="H10" s="10">
        <v>21800</v>
      </c>
      <c r="I10" s="10">
        <v>0</v>
      </c>
      <c r="J10" s="10">
        <v>4742.82</v>
      </c>
      <c r="K10" s="10">
        <v>0</v>
      </c>
      <c r="L10" s="10">
        <v>78200</v>
      </c>
      <c r="M10" s="10">
        <v>100</v>
      </c>
      <c r="N10" s="10">
        <v>78200</v>
      </c>
      <c r="O10" s="10">
        <v>0</v>
      </c>
      <c r="P10" s="10">
        <v>100</v>
      </c>
    </row>
    <row r="11" spans="1:16" ht="25.5">
      <c r="A11" s="8" t="s">
        <v>85</v>
      </c>
      <c r="B11" s="9" t="s">
        <v>86</v>
      </c>
      <c r="C11" s="10">
        <v>20052972</v>
      </c>
      <c r="D11" s="10">
        <v>20476700</v>
      </c>
      <c r="E11" s="10">
        <v>16360166</v>
      </c>
      <c r="F11" s="10">
        <v>16272326.07</v>
      </c>
      <c r="G11" s="10">
        <v>0</v>
      </c>
      <c r="H11" s="10">
        <v>15587252.33</v>
      </c>
      <c r="I11" s="10">
        <v>685073.74</v>
      </c>
      <c r="J11" s="10">
        <v>26414.4</v>
      </c>
      <c r="K11" s="10">
        <v>87839.9299999997</v>
      </c>
      <c r="L11" s="10">
        <v>4204373.93</v>
      </c>
      <c r="M11" s="10">
        <v>99.46308656036864</v>
      </c>
      <c r="N11" s="10">
        <v>4889447.67</v>
      </c>
      <c r="O11" s="10">
        <v>772913.67</v>
      </c>
      <c r="P11" s="10">
        <v>95.27563675087404</v>
      </c>
    </row>
    <row r="12" spans="1:16" ht="51">
      <c r="A12" s="8" t="s">
        <v>87</v>
      </c>
      <c r="B12" s="9" t="s">
        <v>88</v>
      </c>
      <c r="C12" s="10">
        <v>2999202</v>
      </c>
      <c r="D12" s="10">
        <v>3894567</v>
      </c>
      <c r="E12" s="10">
        <v>1436614</v>
      </c>
      <c r="F12" s="10">
        <v>850806.53</v>
      </c>
      <c r="G12" s="10">
        <v>0</v>
      </c>
      <c r="H12" s="10">
        <v>756133.53</v>
      </c>
      <c r="I12" s="10">
        <v>94673</v>
      </c>
      <c r="J12" s="10">
        <v>0</v>
      </c>
      <c r="K12" s="10">
        <v>585807.47</v>
      </c>
      <c r="L12" s="10">
        <v>3043760.47</v>
      </c>
      <c r="M12" s="10">
        <v>59.223043211328864</v>
      </c>
      <c r="N12" s="10">
        <v>3138433.47</v>
      </c>
      <c r="O12" s="10">
        <v>680480.47</v>
      </c>
      <c r="P12" s="10">
        <v>52.63303364717314</v>
      </c>
    </row>
    <row r="13" spans="1:16" ht="38.25">
      <c r="A13" s="8" t="s">
        <v>89</v>
      </c>
      <c r="B13" s="9" t="s">
        <v>90</v>
      </c>
      <c r="C13" s="10">
        <v>384800</v>
      </c>
      <c r="D13" s="10">
        <v>384800</v>
      </c>
      <c r="E13" s="10">
        <v>384800</v>
      </c>
      <c r="F13" s="10">
        <v>384800</v>
      </c>
      <c r="G13" s="10">
        <v>0</v>
      </c>
      <c r="H13" s="10">
        <v>384422.33</v>
      </c>
      <c r="I13" s="10">
        <v>377.67</v>
      </c>
      <c r="J13" s="10">
        <v>0</v>
      </c>
      <c r="K13" s="10">
        <v>0</v>
      </c>
      <c r="L13" s="10">
        <v>0</v>
      </c>
      <c r="M13" s="10">
        <v>100</v>
      </c>
      <c r="N13" s="10">
        <v>377.6699999999837</v>
      </c>
      <c r="O13" s="10">
        <v>377.6699999999837</v>
      </c>
      <c r="P13" s="10">
        <v>99.90185291060291</v>
      </c>
    </row>
    <row r="14" spans="1:16" ht="25.5">
      <c r="A14" s="8" t="s">
        <v>91</v>
      </c>
      <c r="B14" s="9" t="s">
        <v>92</v>
      </c>
      <c r="C14" s="10">
        <v>2205769</v>
      </c>
      <c r="D14" s="10">
        <v>2205769</v>
      </c>
      <c r="E14" s="10">
        <v>308388</v>
      </c>
      <c r="F14" s="10">
        <v>182866.16</v>
      </c>
      <c r="G14" s="10">
        <v>0</v>
      </c>
      <c r="H14" s="10">
        <v>182866.16</v>
      </c>
      <c r="I14" s="10">
        <v>0</v>
      </c>
      <c r="J14" s="10">
        <v>0</v>
      </c>
      <c r="K14" s="10">
        <v>125521.84</v>
      </c>
      <c r="L14" s="10">
        <v>2022902.84</v>
      </c>
      <c r="M14" s="10">
        <v>59.297430509617755</v>
      </c>
      <c r="N14" s="10">
        <v>2022902.84</v>
      </c>
      <c r="O14" s="10">
        <v>125521.84</v>
      </c>
      <c r="P14" s="10">
        <v>59.297430509617755</v>
      </c>
    </row>
    <row r="15" spans="1:16" ht="38.25">
      <c r="A15" s="8" t="s">
        <v>93</v>
      </c>
      <c r="B15" s="9" t="s">
        <v>94</v>
      </c>
      <c r="C15" s="10">
        <v>12000</v>
      </c>
      <c r="D15" s="10">
        <v>12000</v>
      </c>
      <c r="E15" s="10">
        <v>5500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5500</v>
      </c>
      <c r="L15" s="10">
        <v>12000</v>
      </c>
      <c r="M15" s="10">
        <v>0</v>
      </c>
      <c r="N15" s="10">
        <v>12000</v>
      </c>
      <c r="O15" s="10">
        <v>5500</v>
      </c>
      <c r="P15" s="10">
        <v>0</v>
      </c>
    </row>
    <row r="16" spans="1:16" ht="38.25">
      <c r="A16" s="8" t="s">
        <v>95</v>
      </c>
      <c r="B16" s="9" t="s">
        <v>96</v>
      </c>
      <c r="C16" s="10">
        <v>795612</v>
      </c>
      <c r="D16" s="10">
        <v>795612</v>
      </c>
      <c r="E16" s="10">
        <v>173443</v>
      </c>
      <c r="F16" s="10">
        <v>136788.21</v>
      </c>
      <c r="G16" s="10">
        <v>0</v>
      </c>
      <c r="H16" s="10">
        <v>135188.21</v>
      </c>
      <c r="I16" s="10">
        <v>1600</v>
      </c>
      <c r="J16" s="10">
        <v>0</v>
      </c>
      <c r="K16" s="10">
        <v>36654.79</v>
      </c>
      <c r="L16" s="10">
        <v>658823.79</v>
      </c>
      <c r="M16" s="10">
        <v>78.86637685003141</v>
      </c>
      <c r="N16" s="10">
        <v>660423.79</v>
      </c>
      <c r="O16" s="10">
        <v>38254.79</v>
      </c>
      <c r="P16" s="10">
        <v>77.94388358134948</v>
      </c>
    </row>
    <row r="17" spans="1:16" ht="76.5">
      <c r="A17" s="8" t="s">
        <v>97</v>
      </c>
      <c r="B17" s="9" t="s">
        <v>98</v>
      </c>
      <c r="C17" s="10">
        <v>320000</v>
      </c>
      <c r="D17" s="10">
        <v>320000</v>
      </c>
      <c r="E17" s="10">
        <v>91384</v>
      </c>
      <c r="F17" s="10">
        <v>71525.58</v>
      </c>
      <c r="G17" s="10">
        <v>0</v>
      </c>
      <c r="H17" s="10">
        <v>71525.58</v>
      </c>
      <c r="I17" s="10">
        <v>0</v>
      </c>
      <c r="J17" s="10">
        <v>0</v>
      </c>
      <c r="K17" s="10">
        <v>19858.42</v>
      </c>
      <c r="L17" s="10">
        <v>248474.42</v>
      </c>
      <c r="M17" s="10">
        <v>78.26925938895212</v>
      </c>
      <c r="N17" s="10">
        <v>248474.42</v>
      </c>
      <c r="O17" s="10">
        <v>19858.42</v>
      </c>
      <c r="P17" s="10">
        <v>78.26925938895212</v>
      </c>
    </row>
    <row r="18" spans="1:16" ht="63.75">
      <c r="A18" s="8" t="s">
        <v>99</v>
      </c>
      <c r="B18" s="9" t="s">
        <v>100</v>
      </c>
      <c r="C18" s="10">
        <v>312309</v>
      </c>
      <c r="D18" s="10">
        <v>391454</v>
      </c>
      <c r="E18" s="10">
        <v>219021</v>
      </c>
      <c r="F18" s="10">
        <v>82229.42</v>
      </c>
      <c r="G18" s="10">
        <v>0</v>
      </c>
      <c r="H18" s="10">
        <v>82229.42</v>
      </c>
      <c r="I18" s="10">
        <v>0</v>
      </c>
      <c r="J18" s="10">
        <v>0</v>
      </c>
      <c r="K18" s="10">
        <v>136791.58</v>
      </c>
      <c r="L18" s="10">
        <v>309224.58</v>
      </c>
      <c r="M18" s="10">
        <v>37.54408024801275</v>
      </c>
      <c r="N18" s="10">
        <v>309224.58</v>
      </c>
      <c r="O18" s="10">
        <v>136791.58</v>
      </c>
      <c r="P18" s="10">
        <v>37.54408024801275</v>
      </c>
    </row>
    <row r="19" spans="1:16" ht="51">
      <c r="A19" s="8" t="s">
        <v>101</v>
      </c>
      <c r="B19" s="9" t="s">
        <v>102</v>
      </c>
      <c r="C19" s="10">
        <v>100000</v>
      </c>
      <c r="D19" s="10">
        <v>100000</v>
      </c>
      <c r="E19" s="10">
        <v>12539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12539</v>
      </c>
      <c r="L19" s="10">
        <v>100000</v>
      </c>
      <c r="M19" s="10">
        <v>0</v>
      </c>
      <c r="N19" s="10">
        <v>100000</v>
      </c>
      <c r="O19" s="10">
        <v>12539</v>
      </c>
      <c r="P19" s="10">
        <v>0</v>
      </c>
    </row>
    <row r="20" spans="1:16" ht="63.75">
      <c r="A20" s="8" t="s">
        <v>103</v>
      </c>
      <c r="B20" s="9" t="s">
        <v>104</v>
      </c>
      <c r="C20" s="10">
        <v>161666833</v>
      </c>
      <c r="D20" s="10">
        <v>166617537</v>
      </c>
      <c r="E20" s="10">
        <v>38583635</v>
      </c>
      <c r="F20" s="10">
        <v>32994025.43</v>
      </c>
      <c r="G20" s="10">
        <v>0</v>
      </c>
      <c r="H20" s="10">
        <v>32981052.980000004</v>
      </c>
      <c r="I20" s="10">
        <v>12972.45</v>
      </c>
      <c r="J20" s="10">
        <v>0</v>
      </c>
      <c r="K20" s="10">
        <v>5589609.57</v>
      </c>
      <c r="L20" s="10">
        <v>133623511.57</v>
      </c>
      <c r="M20" s="10">
        <v>85.51300423093883</v>
      </c>
      <c r="N20" s="10">
        <v>133636484.02</v>
      </c>
      <c r="O20" s="10">
        <v>5602582.019999996</v>
      </c>
      <c r="P20" s="10">
        <v>85.47938259316419</v>
      </c>
    </row>
    <row r="21" spans="1:16" ht="51">
      <c r="A21" s="8" t="s">
        <v>105</v>
      </c>
      <c r="B21" s="9" t="s">
        <v>106</v>
      </c>
      <c r="C21" s="10">
        <v>3308953</v>
      </c>
      <c r="D21" s="10">
        <v>3308953</v>
      </c>
      <c r="E21" s="10">
        <v>788819</v>
      </c>
      <c r="F21" s="10">
        <v>653759.4</v>
      </c>
      <c r="G21" s="10">
        <v>0</v>
      </c>
      <c r="H21" s="10">
        <v>651020.24</v>
      </c>
      <c r="I21" s="10">
        <v>2739.16</v>
      </c>
      <c r="J21" s="10">
        <v>0</v>
      </c>
      <c r="K21" s="10">
        <v>135059.6</v>
      </c>
      <c r="L21" s="10">
        <v>2655193.6</v>
      </c>
      <c r="M21" s="10">
        <v>82.87825217191777</v>
      </c>
      <c r="N21" s="10">
        <v>2657932.76</v>
      </c>
      <c r="O21" s="10">
        <v>137798.76</v>
      </c>
      <c r="P21" s="10">
        <v>82.53100394387052</v>
      </c>
    </row>
    <row r="22" spans="1:16" ht="25.5">
      <c r="A22" s="8" t="s">
        <v>107</v>
      </c>
      <c r="B22" s="9" t="s">
        <v>108</v>
      </c>
      <c r="C22" s="10">
        <v>1861409</v>
      </c>
      <c r="D22" s="10">
        <v>1861409</v>
      </c>
      <c r="E22" s="10">
        <v>440583</v>
      </c>
      <c r="F22" s="10">
        <v>361274.86</v>
      </c>
      <c r="G22" s="10">
        <v>0</v>
      </c>
      <c r="H22" s="10">
        <v>354782.39</v>
      </c>
      <c r="I22" s="10">
        <v>6492.47</v>
      </c>
      <c r="J22" s="10">
        <v>0</v>
      </c>
      <c r="K22" s="10">
        <v>79308.14</v>
      </c>
      <c r="L22" s="10">
        <v>1500134.14</v>
      </c>
      <c r="M22" s="10">
        <v>81.99927368963395</v>
      </c>
      <c r="N22" s="10">
        <v>1506626.61</v>
      </c>
      <c r="O22" s="10">
        <v>85800.61</v>
      </c>
      <c r="P22" s="10">
        <v>80.52566485769992</v>
      </c>
    </row>
    <row r="23" spans="1:16" ht="25.5">
      <c r="A23" s="8" t="s">
        <v>109</v>
      </c>
      <c r="B23" s="9" t="s">
        <v>110</v>
      </c>
      <c r="C23" s="10">
        <v>4466274</v>
      </c>
      <c r="D23" s="10">
        <v>4466274</v>
      </c>
      <c r="E23" s="10">
        <v>1111777</v>
      </c>
      <c r="F23" s="10">
        <v>912046.31</v>
      </c>
      <c r="G23" s="10">
        <v>0</v>
      </c>
      <c r="H23" s="10">
        <v>912046.31</v>
      </c>
      <c r="I23" s="10">
        <v>0</v>
      </c>
      <c r="J23" s="10">
        <v>0</v>
      </c>
      <c r="K23" s="10">
        <v>199730.69</v>
      </c>
      <c r="L23" s="10">
        <v>3554227.69</v>
      </c>
      <c r="M23" s="10">
        <v>82.0350043219099</v>
      </c>
      <c r="N23" s="10">
        <v>3554227.69</v>
      </c>
      <c r="O23" s="10">
        <v>199730.69</v>
      </c>
      <c r="P23" s="10">
        <v>82.0350043219099</v>
      </c>
    </row>
    <row r="24" spans="1:16" ht="25.5">
      <c r="A24" s="8" t="s">
        <v>111</v>
      </c>
      <c r="B24" s="9" t="s">
        <v>112</v>
      </c>
      <c r="C24" s="10">
        <v>1317453</v>
      </c>
      <c r="D24" s="10">
        <v>1317453</v>
      </c>
      <c r="E24" s="10">
        <v>511428</v>
      </c>
      <c r="F24" s="10">
        <v>88647.58</v>
      </c>
      <c r="G24" s="10">
        <v>0</v>
      </c>
      <c r="H24" s="10">
        <v>88647.58</v>
      </c>
      <c r="I24" s="10">
        <v>0</v>
      </c>
      <c r="J24" s="10">
        <v>0</v>
      </c>
      <c r="K24" s="10">
        <v>422780.42</v>
      </c>
      <c r="L24" s="10">
        <v>1228805.42</v>
      </c>
      <c r="M24" s="10">
        <v>17.333345065190016</v>
      </c>
      <c r="N24" s="10">
        <v>1228805.42</v>
      </c>
      <c r="O24" s="10">
        <v>422780.42</v>
      </c>
      <c r="P24" s="10">
        <v>17.333345065190016</v>
      </c>
    </row>
    <row r="25" spans="1:16" ht="89.25">
      <c r="A25" s="8" t="s">
        <v>113</v>
      </c>
      <c r="B25" s="9" t="s">
        <v>114</v>
      </c>
      <c r="C25" s="10">
        <v>1000000</v>
      </c>
      <c r="D25" s="10">
        <v>1000000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1000000</v>
      </c>
      <c r="M25" s="10">
        <v>0</v>
      </c>
      <c r="N25" s="10">
        <v>1000000</v>
      </c>
      <c r="O25" s="10">
        <v>0</v>
      </c>
      <c r="P25" s="10">
        <v>0</v>
      </c>
    </row>
    <row r="26" spans="1:16" ht="38.25">
      <c r="A26" s="8" t="s">
        <v>115</v>
      </c>
      <c r="B26" s="9" t="s">
        <v>116</v>
      </c>
      <c r="C26" s="10">
        <v>28960</v>
      </c>
      <c r="D26" s="10">
        <v>28960</v>
      </c>
      <c r="E26" s="10">
        <v>6313</v>
      </c>
      <c r="F26" s="10">
        <v>4561</v>
      </c>
      <c r="G26" s="10">
        <v>0</v>
      </c>
      <c r="H26" s="10">
        <v>4561</v>
      </c>
      <c r="I26" s="10">
        <v>0</v>
      </c>
      <c r="J26" s="10">
        <v>0</v>
      </c>
      <c r="K26" s="10">
        <v>1752</v>
      </c>
      <c r="L26" s="10">
        <v>24399</v>
      </c>
      <c r="M26" s="10">
        <v>72.24774275304927</v>
      </c>
      <c r="N26" s="10">
        <v>24399</v>
      </c>
      <c r="O26" s="10">
        <v>1752</v>
      </c>
      <c r="P26" s="10">
        <v>72.24774275304927</v>
      </c>
    </row>
    <row r="27" spans="1:16" ht="38.25">
      <c r="A27" s="8" t="s">
        <v>117</v>
      </c>
      <c r="B27" s="9" t="s">
        <v>118</v>
      </c>
      <c r="C27" s="10">
        <v>27500</v>
      </c>
      <c r="D27" s="10">
        <v>27500</v>
      </c>
      <c r="E27" s="10">
        <v>5996</v>
      </c>
      <c r="F27" s="10">
        <v>5300</v>
      </c>
      <c r="G27" s="10">
        <v>0</v>
      </c>
      <c r="H27" s="10">
        <v>5300</v>
      </c>
      <c r="I27" s="10">
        <v>0</v>
      </c>
      <c r="J27" s="10">
        <v>0</v>
      </c>
      <c r="K27" s="10">
        <v>696</v>
      </c>
      <c r="L27" s="10">
        <v>22200</v>
      </c>
      <c r="M27" s="10">
        <v>88.39226150767178</v>
      </c>
      <c r="N27" s="10">
        <v>22200</v>
      </c>
      <c r="O27" s="10">
        <v>696</v>
      </c>
      <c r="P27" s="10">
        <v>88.39226150767178</v>
      </c>
    </row>
    <row r="28" spans="1:16" ht="38.25">
      <c r="A28" s="8" t="s">
        <v>119</v>
      </c>
      <c r="B28" s="9" t="s">
        <v>120</v>
      </c>
      <c r="C28" s="10">
        <v>3490298</v>
      </c>
      <c r="D28" s="10">
        <v>3490298</v>
      </c>
      <c r="E28" s="10">
        <v>767068</v>
      </c>
      <c r="F28" s="10">
        <v>745123.71</v>
      </c>
      <c r="G28" s="10">
        <v>0</v>
      </c>
      <c r="H28" s="10">
        <v>745123.71</v>
      </c>
      <c r="I28" s="10">
        <v>0</v>
      </c>
      <c r="J28" s="10">
        <v>0</v>
      </c>
      <c r="K28" s="10">
        <v>21944.29</v>
      </c>
      <c r="L28" s="10">
        <v>2745174.29</v>
      </c>
      <c r="M28" s="10">
        <v>97.13919887154724</v>
      </c>
      <c r="N28" s="10">
        <v>2745174.29</v>
      </c>
      <c r="O28" s="10">
        <v>21944.29</v>
      </c>
      <c r="P28" s="10">
        <v>97.13919887154724</v>
      </c>
    </row>
    <row r="29" spans="1:16" ht="38.25">
      <c r="A29" s="8" t="s">
        <v>121</v>
      </c>
      <c r="B29" s="9" t="s">
        <v>122</v>
      </c>
      <c r="C29" s="10">
        <v>5000</v>
      </c>
      <c r="D29" s="10">
        <v>5000</v>
      </c>
      <c r="E29" s="10">
        <v>5000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5000</v>
      </c>
      <c r="L29" s="10">
        <v>5000</v>
      </c>
      <c r="M29" s="10">
        <v>0</v>
      </c>
      <c r="N29" s="10">
        <v>5000</v>
      </c>
      <c r="O29" s="10">
        <v>5000</v>
      </c>
      <c r="P29" s="10">
        <v>0</v>
      </c>
    </row>
    <row r="30" spans="1:16" ht="38.25">
      <c r="A30" s="8" t="s">
        <v>123</v>
      </c>
      <c r="B30" s="9" t="s">
        <v>124</v>
      </c>
      <c r="C30" s="10">
        <v>144700</v>
      </c>
      <c r="D30" s="10">
        <v>144700</v>
      </c>
      <c r="E30" s="10">
        <v>36500</v>
      </c>
      <c r="F30" s="10">
        <v>8160.57</v>
      </c>
      <c r="G30" s="10">
        <v>0</v>
      </c>
      <c r="H30" s="10">
        <v>8160.57</v>
      </c>
      <c r="I30" s="10">
        <v>0</v>
      </c>
      <c r="J30" s="10">
        <v>0</v>
      </c>
      <c r="K30" s="10">
        <v>28339.43</v>
      </c>
      <c r="L30" s="10">
        <v>136539.43</v>
      </c>
      <c r="M30" s="10">
        <v>22.35772602739726</v>
      </c>
      <c r="N30" s="10">
        <v>136539.43</v>
      </c>
      <c r="O30" s="10">
        <v>28339.43</v>
      </c>
      <c r="P30" s="10">
        <v>22.35772602739726</v>
      </c>
    </row>
    <row r="31" spans="1:16" ht="51">
      <c r="A31" s="8" t="s">
        <v>125</v>
      </c>
      <c r="B31" s="9" t="s">
        <v>126</v>
      </c>
      <c r="C31" s="10">
        <v>550000</v>
      </c>
      <c r="D31" s="10">
        <v>625000</v>
      </c>
      <c r="E31" s="10">
        <v>194000</v>
      </c>
      <c r="F31" s="10">
        <v>0</v>
      </c>
      <c r="G31" s="10">
        <v>0</v>
      </c>
      <c r="H31" s="10">
        <v>0</v>
      </c>
      <c r="I31" s="10">
        <v>0</v>
      </c>
      <c r="J31" s="10">
        <v>5000</v>
      </c>
      <c r="K31" s="10">
        <v>194000</v>
      </c>
      <c r="L31" s="10">
        <v>625000</v>
      </c>
      <c r="M31" s="10">
        <v>0</v>
      </c>
      <c r="N31" s="10">
        <v>625000</v>
      </c>
      <c r="O31" s="10">
        <v>194000</v>
      </c>
      <c r="P31" s="10">
        <v>0</v>
      </c>
    </row>
    <row r="32" spans="1:16" ht="51">
      <c r="A32" s="8" t="s">
        <v>127</v>
      </c>
      <c r="B32" s="9" t="s">
        <v>128</v>
      </c>
      <c r="C32" s="10">
        <v>5460</v>
      </c>
      <c r="D32" s="10">
        <v>5460</v>
      </c>
      <c r="E32" s="10">
        <v>1365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1365</v>
      </c>
      <c r="L32" s="10">
        <v>5460</v>
      </c>
      <c r="M32" s="10">
        <v>0</v>
      </c>
      <c r="N32" s="10">
        <v>5460</v>
      </c>
      <c r="O32" s="10">
        <v>1365</v>
      </c>
      <c r="P32" s="10">
        <v>0</v>
      </c>
    </row>
    <row r="33" spans="1:16" ht="51">
      <c r="A33" s="8" t="s">
        <v>129</v>
      </c>
      <c r="B33" s="9" t="s">
        <v>130</v>
      </c>
      <c r="C33" s="10">
        <v>391400</v>
      </c>
      <c r="D33" s="10">
        <v>394470</v>
      </c>
      <c r="E33" s="10">
        <v>75670</v>
      </c>
      <c r="F33" s="10">
        <v>4890.77</v>
      </c>
      <c r="G33" s="10">
        <v>0</v>
      </c>
      <c r="H33" s="10">
        <v>4890.77</v>
      </c>
      <c r="I33" s="10">
        <v>0</v>
      </c>
      <c r="J33" s="10">
        <v>24521.98</v>
      </c>
      <c r="K33" s="10">
        <v>70779.23</v>
      </c>
      <c r="L33" s="10">
        <v>389579.23</v>
      </c>
      <c r="M33" s="10">
        <v>6.463287960882782</v>
      </c>
      <c r="N33" s="10">
        <v>389579.23</v>
      </c>
      <c r="O33" s="10">
        <v>70779.23</v>
      </c>
      <c r="P33" s="10">
        <v>6.463287960882782</v>
      </c>
    </row>
    <row r="34" spans="1:16" ht="38.25">
      <c r="A34" s="8" t="s">
        <v>131</v>
      </c>
      <c r="B34" s="9" t="s">
        <v>132</v>
      </c>
      <c r="C34" s="10">
        <v>86000</v>
      </c>
      <c r="D34" s="10">
        <v>86000</v>
      </c>
      <c r="E34" s="10">
        <v>21600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21600</v>
      </c>
      <c r="L34" s="10">
        <v>86000</v>
      </c>
      <c r="M34" s="10">
        <v>0</v>
      </c>
      <c r="N34" s="10">
        <v>86000</v>
      </c>
      <c r="O34" s="10">
        <v>21600</v>
      </c>
      <c r="P34" s="10">
        <v>0</v>
      </c>
    </row>
    <row r="35" spans="1:16" ht="76.5">
      <c r="A35" s="8" t="s">
        <v>133</v>
      </c>
      <c r="B35" s="9" t="s">
        <v>134</v>
      </c>
      <c r="C35" s="10">
        <v>4841623</v>
      </c>
      <c r="D35" s="10">
        <v>4864178</v>
      </c>
      <c r="E35" s="10">
        <v>1266225</v>
      </c>
      <c r="F35" s="10">
        <v>1200322.57</v>
      </c>
      <c r="G35" s="10">
        <v>0</v>
      </c>
      <c r="H35" s="10">
        <v>1199869.57</v>
      </c>
      <c r="I35" s="10">
        <v>453</v>
      </c>
      <c r="J35" s="10">
        <v>0</v>
      </c>
      <c r="K35" s="10">
        <v>65902.42999999993</v>
      </c>
      <c r="L35" s="10">
        <v>3663855.43</v>
      </c>
      <c r="M35" s="10">
        <v>94.79536180378685</v>
      </c>
      <c r="N35" s="10">
        <v>3664308.43</v>
      </c>
      <c r="O35" s="10">
        <v>66355.42999999993</v>
      </c>
      <c r="P35" s="10">
        <v>94.75958617149402</v>
      </c>
    </row>
    <row r="36" spans="1:16" ht="25.5">
      <c r="A36" s="8" t="s">
        <v>135</v>
      </c>
      <c r="B36" s="9" t="s">
        <v>136</v>
      </c>
      <c r="C36" s="10">
        <v>244136</v>
      </c>
      <c r="D36" s="10">
        <v>244136</v>
      </c>
      <c r="E36" s="10">
        <v>12136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12136</v>
      </c>
      <c r="L36" s="10">
        <v>244136</v>
      </c>
      <c r="M36" s="10">
        <v>0</v>
      </c>
      <c r="N36" s="10">
        <v>244136</v>
      </c>
      <c r="O36" s="10">
        <v>12136</v>
      </c>
      <c r="P36" s="10">
        <v>0</v>
      </c>
    </row>
    <row r="37" spans="1:16" ht="102">
      <c r="A37" s="8" t="s">
        <v>137</v>
      </c>
      <c r="B37" s="9" t="s">
        <v>138</v>
      </c>
      <c r="C37" s="10">
        <v>1362537</v>
      </c>
      <c r="D37" s="10">
        <v>1368242</v>
      </c>
      <c r="E37" s="10">
        <v>327784</v>
      </c>
      <c r="F37" s="10">
        <v>187772.44</v>
      </c>
      <c r="G37" s="10">
        <v>0</v>
      </c>
      <c r="H37" s="10">
        <v>186968.51</v>
      </c>
      <c r="I37" s="10">
        <v>803.93</v>
      </c>
      <c r="J37" s="10">
        <v>80750.7</v>
      </c>
      <c r="K37" s="10">
        <v>140011.56</v>
      </c>
      <c r="L37" s="10">
        <v>1180469.56</v>
      </c>
      <c r="M37" s="10">
        <v>57.28541966660971</v>
      </c>
      <c r="N37" s="10">
        <v>1181273.49</v>
      </c>
      <c r="O37" s="10">
        <v>140815.49</v>
      </c>
      <c r="P37" s="10">
        <v>57.04015754277207</v>
      </c>
    </row>
    <row r="38" spans="1:16" ht="63.75">
      <c r="A38" s="8" t="s">
        <v>139</v>
      </c>
      <c r="B38" s="9" t="s">
        <v>140</v>
      </c>
      <c r="C38" s="10">
        <v>45000</v>
      </c>
      <c r="D38" s="10">
        <v>45000</v>
      </c>
      <c r="E38" s="10">
        <v>22500</v>
      </c>
      <c r="F38" s="10">
        <v>22500</v>
      </c>
      <c r="G38" s="10">
        <v>0</v>
      </c>
      <c r="H38" s="10">
        <v>22500</v>
      </c>
      <c r="I38" s="10">
        <v>0</v>
      </c>
      <c r="J38" s="10">
        <v>2205.83</v>
      </c>
      <c r="K38" s="10">
        <v>0</v>
      </c>
      <c r="L38" s="10">
        <v>22500</v>
      </c>
      <c r="M38" s="10">
        <v>100</v>
      </c>
      <c r="N38" s="10">
        <v>22500</v>
      </c>
      <c r="O38" s="10">
        <v>0</v>
      </c>
      <c r="P38" s="10">
        <v>100</v>
      </c>
    </row>
    <row r="39" spans="1:16" ht="63.75">
      <c r="A39" s="8" t="s">
        <v>141</v>
      </c>
      <c r="B39" s="9" t="s">
        <v>142</v>
      </c>
      <c r="C39" s="10">
        <v>131000</v>
      </c>
      <c r="D39" s="10">
        <v>131000</v>
      </c>
      <c r="E39" s="10">
        <v>31300</v>
      </c>
      <c r="F39" s="10">
        <v>22100</v>
      </c>
      <c r="G39" s="10">
        <v>0</v>
      </c>
      <c r="H39" s="10">
        <v>22100</v>
      </c>
      <c r="I39" s="10">
        <v>0</v>
      </c>
      <c r="J39" s="10">
        <v>8200</v>
      </c>
      <c r="K39" s="10">
        <v>9200</v>
      </c>
      <c r="L39" s="10">
        <v>108900</v>
      </c>
      <c r="M39" s="10">
        <v>70.6070287539936</v>
      </c>
      <c r="N39" s="10">
        <v>108900</v>
      </c>
      <c r="O39" s="10">
        <v>9200</v>
      </c>
      <c r="P39" s="10">
        <v>70.6070287539936</v>
      </c>
    </row>
    <row r="40" spans="1:16" ht="38.25">
      <c r="A40" s="8" t="s">
        <v>143</v>
      </c>
      <c r="B40" s="9" t="s">
        <v>81</v>
      </c>
      <c r="C40" s="10">
        <v>1546800</v>
      </c>
      <c r="D40" s="10">
        <v>1546800</v>
      </c>
      <c r="E40" s="10">
        <v>227768</v>
      </c>
      <c r="F40" s="10">
        <v>30135</v>
      </c>
      <c r="G40" s="10">
        <v>0</v>
      </c>
      <c r="H40" s="10">
        <v>30135</v>
      </c>
      <c r="I40" s="10">
        <v>0</v>
      </c>
      <c r="J40" s="10">
        <v>134400</v>
      </c>
      <c r="K40" s="10">
        <v>197633</v>
      </c>
      <c r="L40" s="10">
        <v>1516665</v>
      </c>
      <c r="M40" s="10">
        <v>13.230567946331353</v>
      </c>
      <c r="N40" s="10">
        <v>1516665</v>
      </c>
      <c r="O40" s="10">
        <v>197633</v>
      </c>
      <c r="P40" s="10">
        <v>13.230567946331353</v>
      </c>
    </row>
    <row r="41" spans="1:16" ht="25.5">
      <c r="A41" s="8" t="s">
        <v>144</v>
      </c>
      <c r="B41" s="9" t="s">
        <v>145</v>
      </c>
      <c r="C41" s="10">
        <v>6758954</v>
      </c>
      <c r="D41" s="10">
        <v>6778954</v>
      </c>
      <c r="E41" s="10">
        <v>1683447</v>
      </c>
      <c r="F41" s="10">
        <v>1547383.02</v>
      </c>
      <c r="G41" s="10">
        <v>0</v>
      </c>
      <c r="H41" s="10">
        <v>1546067.03</v>
      </c>
      <c r="I41" s="10">
        <v>1315.99</v>
      </c>
      <c r="J41" s="10">
        <v>1461.28</v>
      </c>
      <c r="K41" s="10">
        <v>136063.98</v>
      </c>
      <c r="L41" s="10">
        <v>5231570.98</v>
      </c>
      <c r="M41" s="10">
        <v>91.91753705343856</v>
      </c>
      <c r="N41" s="10">
        <v>5232886.97</v>
      </c>
      <c r="O41" s="10">
        <v>137379.97</v>
      </c>
      <c r="P41" s="10">
        <v>91.83936470824446</v>
      </c>
    </row>
    <row r="42" spans="1:16" ht="12.75">
      <c r="A42" s="8" t="s">
        <v>146</v>
      </c>
      <c r="B42" s="9" t="s">
        <v>147</v>
      </c>
      <c r="C42" s="10">
        <v>4710900</v>
      </c>
      <c r="D42" s="10">
        <v>4710900</v>
      </c>
      <c r="E42" s="10">
        <v>1063282</v>
      </c>
      <c r="F42" s="10">
        <v>924526.35</v>
      </c>
      <c r="G42" s="10">
        <v>0</v>
      </c>
      <c r="H42" s="10">
        <v>923767.52</v>
      </c>
      <c r="I42" s="10">
        <v>758.83</v>
      </c>
      <c r="J42" s="10">
        <v>0</v>
      </c>
      <c r="K42" s="10">
        <v>138755.65</v>
      </c>
      <c r="L42" s="10">
        <v>3786373.65</v>
      </c>
      <c r="M42" s="10">
        <v>86.95024932238108</v>
      </c>
      <c r="N42" s="10">
        <v>3787132.48</v>
      </c>
      <c r="O42" s="10">
        <v>139514.48</v>
      </c>
      <c r="P42" s="10">
        <v>86.87888255420482</v>
      </c>
    </row>
    <row r="43" spans="1:16" ht="25.5">
      <c r="A43" s="8" t="s">
        <v>148</v>
      </c>
      <c r="B43" s="9" t="s">
        <v>149</v>
      </c>
      <c r="C43" s="10">
        <v>855187</v>
      </c>
      <c r="D43" s="10">
        <v>855187.004</v>
      </c>
      <c r="E43" s="10">
        <v>182782.00400000002</v>
      </c>
      <c r="F43" s="10">
        <v>162588.88</v>
      </c>
      <c r="G43" s="10">
        <v>0</v>
      </c>
      <c r="H43" s="10">
        <v>162588.88</v>
      </c>
      <c r="I43" s="10">
        <v>0</v>
      </c>
      <c r="J43" s="10">
        <v>0</v>
      </c>
      <c r="K43" s="10">
        <v>20193.12400000001</v>
      </c>
      <c r="L43" s="10">
        <v>692598.124</v>
      </c>
      <c r="M43" s="10">
        <v>88.95234565871156</v>
      </c>
      <c r="N43" s="10">
        <v>692598.124</v>
      </c>
      <c r="O43" s="10">
        <v>20193.12400000001</v>
      </c>
      <c r="P43" s="10">
        <v>88.95234565871156</v>
      </c>
    </row>
    <row r="44" spans="1:16" ht="51">
      <c r="A44" s="8" t="s">
        <v>150</v>
      </c>
      <c r="B44" s="9" t="s">
        <v>151</v>
      </c>
      <c r="C44" s="10">
        <v>2117312</v>
      </c>
      <c r="D44" s="10">
        <v>2117312</v>
      </c>
      <c r="E44" s="10">
        <v>457626</v>
      </c>
      <c r="F44" s="10">
        <v>399675.57</v>
      </c>
      <c r="G44" s="10">
        <v>0</v>
      </c>
      <c r="H44" s="10">
        <v>390073.8</v>
      </c>
      <c r="I44" s="10">
        <v>9601.77</v>
      </c>
      <c r="J44" s="10">
        <v>0</v>
      </c>
      <c r="K44" s="10">
        <v>57950.43</v>
      </c>
      <c r="L44" s="10">
        <v>1717636.43</v>
      </c>
      <c r="M44" s="10">
        <v>87.3367269342214</v>
      </c>
      <c r="N44" s="10">
        <v>1727238.2</v>
      </c>
      <c r="O44" s="10">
        <v>67552.2</v>
      </c>
      <c r="P44" s="10">
        <v>85.23855724980662</v>
      </c>
    </row>
    <row r="45" spans="1:16" ht="38.25">
      <c r="A45" s="8" t="s">
        <v>152</v>
      </c>
      <c r="B45" s="9" t="s">
        <v>153</v>
      </c>
      <c r="C45" s="10">
        <v>815448</v>
      </c>
      <c r="D45" s="10">
        <v>815448</v>
      </c>
      <c r="E45" s="10">
        <v>160330</v>
      </c>
      <c r="F45" s="10">
        <v>151937.46</v>
      </c>
      <c r="G45" s="10">
        <v>0</v>
      </c>
      <c r="H45" s="10">
        <v>151497.41</v>
      </c>
      <c r="I45" s="10">
        <v>440.05</v>
      </c>
      <c r="J45" s="10">
        <v>0</v>
      </c>
      <c r="K45" s="10">
        <v>8392.540000000008</v>
      </c>
      <c r="L45" s="10">
        <v>663510.54</v>
      </c>
      <c r="M45" s="10">
        <v>94.76545874134597</v>
      </c>
      <c r="N45" s="10">
        <v>663950.59</v>
      </c>
      <c r="O45" s="10">
        <v>8832.59</v>
      </c>
      <c r="P45" s="10">
        <v>94.49099357575001</v>
      </c>
    </row>
    <row r="46" spans="1:16" ht="25.5">
      <c r="A46" s="8" t="s">
        <v>154</v>
      </c>
      <c r="B46" s="9" t="s">
        <v>155</v>
      </c>
      <c r="C46" s="10">
        <v>1110800</v>
      </c>
      <c r="D46" s="10">
        <v>1110800</v>
      </c>
      <c r="E46" s="10">
        <v>110777</v>
      </c>
      <c r="F46" s="10">
        <v>30172.48</v>
      </c>
      <c r="G46" s="10">
        <v>0</v>
      </c>
      <c r="H46" s="10">
        <v>30172.48</v>
      </c>
      <c r="I46" s="10">
        <v>0</v>
      </c>
      <c r="J46" s="10">
        <v>0</v>
      </c>
      <c r="K46" s="10">
        <v>80604.52</v>
      </c>
      <c r="L46" s="10">
        <v>1080627.52</v>
      </c>
      <c r="M46" s="10">
        <v>27.237134062124806</v>
      </c>
      <c r="N46" s="10">
        <v>1080627.52</v>
      </c>
      <c r="O46" s="10">
        <v>80604.52</v>
      </c>
      <c r="P46" s="10">
        <v>27.237134062124806</v>
      </c>
    </row>
    <row r="47" spans="1:16" ht="12.75">
      <c r="A47" s="8" t="s">
        <v>156</v>
      </c>
      <c r="B47" s="9" t="s">
        <v>157</v>
      </c>
      <c r="C47" s="10">
        <v>2774200</v>
      </c>
      <c r="D47" s="10">
        <v>2249799</v>
      </c>
      <c r="E47" s="10">
        <v>86208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86208</v>
      </c>
      <c r="L47" s="10">
        <v>2249799</v>
      </c>
      <c r="M47" s="10">
        <v>0</v>
      </c>
      <c r="N47" s="10">
        <v>2249799</v>
      </c>
      <c r="O47" s="10">
        <v>86208</v>
      </c>
      <c r="P47" s="10">
        <v>0</v>
      </c>
    </row>
    <row r="48" spans="1:16" ht="51">
      <c r="A48" s="8" t="s">
        <v>158</v>
      </c>
      <c r="B48" s="9" t="s">
        <v>159</v>
      </c>
      <c r="C48" s="10">
        <v>694989</v>
      </c>
      <c r="D48" s="10">
        <v>694989</v>
      </c>
      <c r="E48" s="10">
        <v>129531</v>
      </c>
      <c r="F48" s="10">
        <v>129531</v>
      </c>
      <c r="G48" s="10">
        <v>0</v>
      </c>
      <c r="H48" s="10">
        <v>129531</v>
      </c>
      <c r="I48" s="10">
        <v>0</v>
      </c>
      <c r="J48" s="10">
        <v>0</v>
      </c>
      <c r="K48" s="10">
        <v>0</v>
      </c>
      <c r="L48" s="10">
        <v>565458</v>
      </c>
      <c r="M48" s="10">
        <v>100</v>
      </c>
      <c r="N48" s="10">
        <v>565458</v>
      </c>
      <c r="O48" s="10">
        <v>0</v>
      </c>
      <c r="P48" s="10">
        <v>100</v>
      </c>
    </row>
    <row r="49" spans="1:16" ht="63.75">
      <c r="A49" s="8" t="s">
        <v>160</v>
      </c>
      <c r="B49" s="9" t="s">
        <v>37</v>
      </c>
      <c r="C49" s="10">
        <v>0</v>
      </c>
      <c r="D49" s="10">
        <v>14876</v>
      </c>
      <c r="E49" s="10">
        <v>3174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3174</v>
      </c>
      <c r="L49" s="10">
        <v>14876</v>
      </c>
      <c r="M49" s="10">
        <v>0</v>
      </c>
      <c r="N49" s="10">
        <v>14876</v>
      </c>
      <c r="O49" s="10">
        <v>3174</v>
      </c>
      <c r="P49" s="10">
        <v>0</v>
      </c>
    </row>
    <row r="50" spans="1:16" ht="25.5">
      <c r="A50" s="8" t="s">
        <v>161</v>
      </c>
      <c r="B50" s="9" t="s">
        <v>41</v>
      </c>
      <c r="C50" s="10">
        <v>41103974</v>
      </c>
      <c r="D50" s="10">
        <v>41103974</v>
      </c>
      <c r="E50" s="10">
        <v>10362658</v>
      </c>
      <c r="F50" s="10">
        <v>10362658</v>
      </c>
      <c r="G50" s="10">
        <v>0</v>
      </c>
      <c r="H50" s="10">
        <v>10362658</v>
      </c>
      <c r="I50" s="10">
        <v>0</v>
      </c>
      <c r="J50" s="10">
        <v>0</v>
      </c>
      <c r="K50" s="10">
        <v>0</v>
      </c>
      <c r="L50" s="10">
        <v>30741316</v>
      </c>
      <c r="M50" s="10">
        <v>100</v>
      </c>
      <c r="N50" s="10">
        <v>30741316</v>
      </c>
      <c r="O50" s="10">
        <v>0</v>
      </c>
      <c r="P50" s="10">
        <v>100</v>
      </c>
    </row>
    <row r="51" spans="1:16" ht="12.75">
      <c r="A51" s="11" t="s">
        <v>162</v>
      </c>
      <c r="B51" s="12" t="s">
        <v>163</v>
      </c>
      <c r="C51" s="13">
        <v>280195124</v>
      </c>
      <c r="D51" s="13">
        <v>286190871.004</v>
      </c>
      <c r="E51" s="13">
        <v>79244829.00400001</v>
      </c>
      <c r="F51" s="13">
        <v>70322726.82999997</v>
      </c>
      <c r="G51" s="13">
        <v>0</v>
      </c>
      <c r="H51" s="13">
        <v>69501003.45999998</v>
      </c>
      <c r="I51" s="13">
        <v>821723.37</v>
      </c>
      <c r="J51" s="13">
        <v>287697.01</v>
      </c>
      <c r="K51" s="13">
        <v>8922102.17400004</v>
      </c>
      <c r="L51" s="13">
        <v>215868144.17400002</v>
      </c>
      <c r="M51" s="13">
        <v>88.74109227549765</v>
      </c>
      <c r="N51" s="13">
        <v>216689867.54400003</v>
      </c>
      <c r="O51" s="13">
        <v>9743825.54400003</v>
      </c>
      <c r="P51" s="13">
        <v>87.70414970103829</v>
      </c>
    </row>
    <row r="52" spans="1:16" ht="12.75">
      <c r="A52" s="18" t="s">
        <v>56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89.25">
      <c r="A53" s="8" t="s">
        <v>76</v>
      </c>
      <c r="B53" s="9" t="s">
        <v>77</v>
      </c>
      <c r="C53" s="10">
        <v>1071</v>
      </c>
      <c r="D53" s="10">
        <v>1071</v>
      </c>
      <c r="E53" s="10">
        <v>267.75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267.75</v>
      </c>
      <c r="L53" s="10">
        <v>1071</v>
      </c>
      <c r="M53" s="10">
        <v>0</v>
      </c>
      <c r="N53" s="10">
        <v>1071</v>
      </c>
      <c r="O53" s="10">
        <v>267.75</v>
      </c>
      <c r="P53" s="10">
        <v>0</v>
      </c>
    </row>
    <row r="54" spans="1:16" ht="25.5">
      <c r="A54" s="8" t="s">
        <v>78</v>
      </c>
      <c r="B54" s="9" t="s">
        <v>79</v>
      </c>
      <c r="C54" s="10">
        <v>9000</v>
      </c>
      <c r="D54" s="10">
        <v>9000</v>
      </c>
      <c r="E54" s="10">
        <v>2250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2250</v>
      </c>
      <c r="L54" s="10">
        <v>9000</v>
      </c>
      <c r="M54" s="10">
        <v>0</v>
      </c>
      <c r="N54" s="10">
        <v>9000</v>
      </c>
      <c r="O54" s="10">
        <v>2250</v>
      </c>
      <c r="P54" s="10">
        <v>0</v>
      </c>
    </row>
    <row r="55" spans="1:16" ht="25.5">
      <c r="A55" s="8" t="s">
        <v>85</v>
      </c>
      <c r="B55" s="9" t="s">
        <v>86</v>
      </c>
      <c r="C55" s="10">
        <v>0</v>
      </c>
      <c r="D55" s="10">
        <v>30000</v>
      </c>
      <c r="E55" s="10">
        <v>30000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30000</v>
      </c>
      <c r="L55" s="10">
        <v>30000</v>
      </c>
      <c r="M55" s="10">
        <v>0</v>
      </c>
      <c r="N55" s="10">
        <v>30000</v>
      </c>
      <c r="O55" s="10">
        <v>30000</v>
      </c>
      <c r="P55" s="10">
        <v>0</v>
      </c>
    </row>
    <row r="56" spans="1:16" ht="63.75">
      <c r="A56" s="8" t="s">
        <v>103</v>
      </c>
      <c r="B56" s="9" t="s">
        <v>104</v>
      </c>
      <c r="C56" s="10">
        <v>4559017</v>
      </c>
      <c r="D56" s="10">
        <v>4692756</v>
      </c>
      <c r="E56" s="10">
        <v>403754.25</v>
      </c>
      <c r="F56" s="10">
        <v>47250</v>
      </c>
      <c r="G56" s="10">
        <v>0</v>
      </c>
      <c r="H56" s="10">
        <v>639930.26</v>
      </c>
      <c r="I56" s="10">
        <v>47250</v>
      </c>
      <c r="J56" s="10">
        <v>0</v>
      </c>
      <c r="K56" s="10">
        <v>356504.25</v>
      </c>
      <c r="L56" s="10">
        <v>4645506</v>
      </c>
      <c r="M56" s="10">
        <v>11.702663191780644</v>
      </c>
      <c r="N56" s="10">
        <v>4052825.74</v>
      </c>
      <c r="O56" s="10">
        <v>-236176.01</v>
      </c>
      <c r="P56" s="10">
        <v>158.49499045520884</v>
      </c>
    </row>
    <row r="57" spans="1:16" ht="25.5">
      <c r="A57" s="8" t="s">
        <v>144</v>
      </c>
      <c r="B57" s="9" t="s">
        <v>145</v>
      </c>
      <c r="C57" s="10">
        <v>431910</v>
      </c>
      <c r="D57" s="10">
        <v>431910</v>
      </c>
      <c r="E57" s="10">
        <v>107977.5</v>
      </c>
      <c r="F57" s="10">
        <v>0</v>
      </c>
      <c r="G57" s="10">
        <v>0</v>
      </c>
      <c r="H57" s="10">
        <v>95946.01</v>
      </c>
      <c r="I57" s="10">
        <v>0</v>
      </c>
      <c r="J57" s="10">
        <v>0</v>
      </c>
      <c r="K57" s="10">
        <v>107977.5</v>
      </c>
      <c r="L57" s="10">
        <v>431910</v>
      </c>
      <c r="M57" s="10">
        <v>0</v>
      </c>
      <c r="N57" s="10">
        <v>335963.99</v>
      </c>
      <c r="O57" s="10">
        <v>12031.49</v>
      </c>
      <c r="P57" s="10">
        <v>88.85741010858743</v>
      </c>
    </row>
    <row r="58" spans="1:16" ht="12.75">
      <c r="A58" s="8" t="s">
        <v>146</v>
      </c>
      <c r="B58" s="9" t="s">
        <v>147</v>
      </c>
      <c r="C58" s="10">
        <v>45000</v>
      </c>
      <c r="D58" s="10">
        <v>45000</v>
      </c>
      <c r="E58" s="10">
        <v>11250</v>
      </c>
      <c r="F58" s="10">
        <v>0</v>
      </c>
      <c r="G58" s="10">
        <v>0</v>
      </c>
      <c r="H58" s="10">
        <v>4295.25</v>
      </c>
      <c r="I58" s="10">
        <v>0</v>
      </c>
      <c r="J58" s="10">
        <v>0</v>
      </c>
      <c r="K58" s="10">
        <v>11250</v>
      </c>
      <c r="L58" s="10">
        <v>45000</v>
      </c>
      <c r="M58" s="10">
        <v>0</v>
      </c>
      <c r="N58" s="10">
        <v>40704.75</v>
      </c>
      <c r="O58" s="10">
        <v>6954.75</v>
      </c>
      <c r="P58" s="10">
        <v>38.18</v>
      </c>
    </row>
    <row r="59" spans="1:16" ht="25.5">
      <c r="A59" s="8" t="s">
        <v>148</v>
      </c>
      <c r="B59" s="9" t="s">
        <v>149</v>
      </c>
      <c r="C59" s="10">
        <v>10000</v>
      </c>
      <c r="D59" s="10">
        <v>10000</v>
      </c>
      <c r="E59" s="10">
        <v>2500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2500</v>
      </c>
      <c r="L59" s="10">
        <v>10000</v>
      </c>
      <c r="M59" s="10">
        <v>0</v>
      </c>
      <c r="N59" s="10">
        <v>10000</v>
      </c>
      <c r="O59" s="10">
        <v>2500</v>
      </c>
      <c r="P59" s="10">
        <v>0</v>
      </c>
    </row>
    <row r="60" spans="1:16" ht="51">
      <c r="A60" s="8" t="s">
        <v>150</v>
      </c>
      <c r="B60" s="9" t="s">
        <v>151</v>
      </c>
      <c r="C60" s="10">
        <v>3100</v>
      </c>
      <c r="D60" s="10">
        <v>3100</v>
      </c>
      <c r="E60" s="10">
        <v>775</v>
      </c>
      <c r="F60" s="10">
        <v>0</v>
      </c>
      <c r="G60" s="10">
        <v>0</v>
      </c>
      <c r="H60" s="10">
        <v>2000</v>
      </c>
      <c r="I60" s="10">
        <v>0</v>
      </c>
      <c r="J60" s="10">
        <v>0</v>
      </c>
      <c r="K60" s="10">
        <v>775</v>
      </c>
      <c r="L60" s="10">
        <v>3100</v>
      </c>
      <c r="M60" s="10">
        <v>0</v>
      </c>
      <c r="N60" s="10">
        <v>1100</v>
      </c>
      <c r="O60" s="10">
        <v>-1225</v>
      </c>
      <c r="P60" s="10">
        <v>258.06451612903226</v>
      </c>
    </row>
    <row r="61" spans="1:16" ht="25.5">
      <c r="A61" s="8" t="s">
        <v>161</v>
      </c>
      <c r="B61" s="9" t="s">
        <v>41</v>
      </c>
      <c r="C61" s="10">
        <v>3415684</v>
      </c>
      <c r="D61" s="10">
        <v>3415684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3415684</v>
      </c>
      <c r="M61" s="10">
        <v>0</v>
      </c>
      <c r="N61" s="10">
        <v>3415684</v>
      </c>
      <c r="O61" s="10">
        <v>0</v>
      </c>
      <c r="P61" s="10">
        <v>0</v>
      </c>
    </row>
    <row r="62" spans="1:16" ht="12.75">
      <c r="A62" s="11" t="s">
        <v>162</v>
      </c>
      <c r="B62" s="12" t="s">
        <v>163</v>
      </c>
      <c r="C62" s="13">
        <v>8474782</v>
      </c>
      <c r="D62" s="13">
        <v>8638521</v>
      </c>
      <c r="E62" s="13">
        <v>558774.5</v>
      </c>
      <c r="F62" s="13">
        <v>47250</v>
      </c>
      <c r="G62" s="13">
        <v>0</v>
      </c>
      <c r="H62" s="13">
        <v>742171.52</v>
      </c>
      <c r="I62" s="13">
        <v>47250</v>
      </c>
      <c r="J62" s="13">
        <v>0</v>
      </c>
      <c r="K62" s="13">
        <v>511524.5</v>
      </c>
      <c r="L62" s="13">
        <v>8591271</v>
      </c>
      <c r="M62" s="13">
        <v>8.456005061075622</v>
      </c>
      <c r="N62" s="13">
        <v>7896349.48</v>
      </c>
      <c r="O62" s="13">
        <v>-183397.02</v>
      </c>
      <c r="P62" s="13">
        <v>132.82129374192988</v>
      </c>
    </row>
  </sheetData>
  <sheetProtection/>
  <mergeCells count="3">
    <mergeCell ref="A2:L2"/>
    <mergeCell ref="A3:L3"/>
    <mergeCell ref="A52:P52"/>
  </mergeCells>
  <printOptions/>
  <pageMargins left="0.18" right="0.17" top="0.49" bottom="0.19" header="0.5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f-008</dc:creator>
  <cp:keywords/>
  <dc:description/>
  <cp:lastModifiedBy>user</cp:lastModifiedBy>
  <cp:lastPrinted>2020-04-23T11:55:11Z</cp:lastPrinted>
  <dcterms:created xsi:type="dcterms:W3CDTF">2020-04-23T11:46:22Z</dcterms:created>
  <dcterms:modified xsi:type="dcterms:W3CDTF">2020-04-27T09:25:19Z</dcterms:modified>
  <cp:category/>
  <cp:version/>
  <cp:contentType/>
  <cp:contentStatus/>
</cp:coreProperties>
</file>